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icen\Desktop\CUENTA PUBLICA ANUAL 2024\CONTABLE\"/>
    </mc:Choice>
  </mc:AlternateContent>
  <xr:revisionPtr revIDLastSave="0" documentId="13_ncr:1_{CD741184-D08E-405E-B532-D054BCC09D4C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720" xr2:uid="{00000000-000D-0000-FFFF-FFFF00000000}"/>
  </bookViews>
  <sheets>
    <sheet name="ECSF" sheetId="1" r:id="rId1"/>
  </sheets>
  <definedNames>
    <definedName name="ANEXO">#REF!</definedName>
    <definedName name="_xlnm.Print_Area" localSheetId="0">ECSF!$A$1:$E$71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D46" i="1" s="1"/>
  <c r="C47" i="1"/>
  <c r="C46" i="1" s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<sst xmlns="http://schemas.openxmlformats.org/spreadsheetml/2006/main" count="56" uniqueCount="56">
  <si>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</si>
  <si>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</si>
  <si>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</si>
  <si>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</si>
  <si>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</si>
  <si>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</si>
  <si>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</si>
  <si>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</si>
  <si>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</si>
  <si>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</si>
  <si>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</si>
  <si>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</si>
  <si>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</si>
  <si>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</si>
  <si>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</si>
  <si>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</si>
  <si>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</si>
  <si>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</si>
  <si>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</si>
  <si>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</si>
  <si>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</si>
  <si>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</si>
  <si>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</si>
  <si>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</si>
  <si>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</si>
  <si>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</si>
  <si>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</si>
  <si>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</si>
  <si>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</si>
  <si>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</si>
  <si>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</si>
  <si>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</si>
  <si>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</si>
  <si>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</si>
  <si>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</si>
  <si>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</si>
  <si>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</si>
  <si>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</si>
  <si>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</si>
  <si>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</si>
  <si>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</si>
  <si>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</si>
  <si>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</si>
  <si>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</si>
  <si>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</si>
  <si>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</si>
  <si>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</si>
  <si>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</si>
  <si>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</si>
  <si>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</si>
  <si>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</si>
  <si>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</si>
  <si>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</si>
  <si>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</si>
  <si>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 xml:space="preserve">JUNTA MUNICIPAL DE AGUA Y SANEAMIENTO DE MADERA 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</si>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</sst>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7" fillId="0" borderId="0" xfId="0" applyFont="1"/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4">
    <cellStyle name="Millares 2" xfId="2" xr:uid="{00000000-0005-0000-0000-000000000000}"/>
    <cellStyle name="Millares 3" xfId="3" xr:uid="{B08143E5-E63B-4E72-B1A2-51EF1FCBEB2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63</xdr:row>
      <xdr:rowOff>41275</xdr:rowOff>
    </xdr:from>
    <xdr:to>
      <xdr:col>3</xdr:col>
      <xdr:colOff>923925</xdr:colOff>
      <xdr:row>69</xdr:row>
      <xdr:rowOff>50800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E2795B-6C35-4C6B-A6EC-655929DB7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0074275"/>
          <a:ext cx="7588250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3"/>
  <sheetViews>
    <sheetView tabSelected="1" topLeftCell="A28" zoomScaleNormal="100" workbookViewId="0">
      <selection activeCell="H72" sqref="H72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5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2" t="s">
        <v>54</v>
      </c>
      <c r="C2" s="43"/>
      <c r="D2" s="44"/>
      <c r="E2" s="3"/>
      <c r="F2" s="3"/>
      <c r="G2" s="3"/>
      <c r="H2" s="3"/>
      <c r="I2" s="3"/>
    </row>
    <row r="3" spans="2:9" ht="12.75" customHeight="1" x14ac:dyDescent="0.2">
      <c r="B3" s="45" t="s">
        <v>0</v>
      </c>
      <c r="C3" s="46"/>
      <c r="D3" s="47"/>
      <c r="E3" s="4"/>
      <c r="F3" s="4"/>
      <c r="G3" s="4"/>
      <c r="H3" s="4"/>
      <c r="I3" s="3"/>
    </row>
    <row r="4" spans="2:9" ht="12.75" customHeight="1" thickBot="1" x14ac:dyDescent="0.25">
      <c r="B4" s="48" t="s">
        <v>55</v>
      </c>
      <c r="C4" s="49"/>
      <c r="D4" s="50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318911</v>
      </c>
      <c r="D6" s="21">
        <f>SUM(D7,D16)</f>
        <v>10651181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39438</v>
      </c>
      <c r="D7" s="21">
        <f>SUM(D8:D14)</f>
        <v>1704450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1255428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449022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48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39390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279473</v>
      </c>
      <c r="D16" s="29">
        <f>SUM(D17:D25)</f>
        <v>8946731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8188153</v>
      </c>
    </row>
    <row r="20" spans="2:4" s="9" customFormat="1" x14ac:dyDescent="0.25">
      <c r="B20" s="25" t="s">
        <v>16</v>
      </c>
      <c r="C20" s="18">
        <v>0</v>
      </c>
      <c r="D20" s="30">
        <v>758578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279473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362528</v>
      </c>
      <c r="D27" s="29">
        <f>SUM(D28,D38)</f>
        <v>317692.65999999997</v>
      </c>
    </row>
    <row r="28" spans="2:4" s="3" customFormat="1" x14ac:dyDescent="0.25">
      <c r="B28" s="22" t="s">
        <v>23</v>
      </c>
      <c r="C28" s="14">
        <f>SUM(C29:C36)</f>
        <v>147704</v>
      </c>
      <c r="D28" s="29">
        <f>SUM(D29:D36)</f>
        <v>317692.65999999997</v>
      </c>
    </row>
    <row r="29" spans="2:4" s="9" customFormat="1" x14ac:dyDescent="0.25">
      <c r="B29" s="25" t="s">
        <v>24</v>
      </c>
      <c r="C29" s="18">
        <v>147704</v>
      </c>
      <c r="D29" s="30">
        <v>316729.65999999997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963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214824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214824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11461352</v>
      </c>
      <c r="D46" s="29">
        <f>SUM(D47,D52,D59)</f>
        <v>1490646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/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11461352</v>
      </c>
      <c r="D52" s="29">
        <f>SUM(D53:D57)</f>
        <v>1490646</v>
      </c>
    </row>
    <row r="53" spans="2:4" s="9" customFormat="1" x14ac:dyDescent="0.25">
      <c r="B53" s="25" t="s">
        <v>45</v>
      </c>
      <c r="C53" s="18">
        <v>10243160</v>
      </c>
      <c r="D53" s="30">
        <v>0</v>
      </c>
    </row>
    <row r="54" spans="2:4" s="9" customFormat="1" x14ac:dyDescent="0.25">
      <c r="B54" s="25" t="s">
        <v>46</v>
      </c>
      <c r="C54" s="18">
        <v>1218192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1490646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41" t="s">
        <v>53</v>
      </c>
    </row>
    <row r="63" spans="2:4" ht="12.75" customHeight="1" x14ac:dyDescent="0.2">
      <c r="B63" s="16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5">
      <c r="B65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8"/>
      <c r="C88" s="18"/>
      <c r="D88" s="18"/>
    </row>
    <row r="89" spans="2:4" s="37" customFormat="1" ht="12.75" customHeight="1" x14ac:dyDescent="0.2">
      <c r="B89" s="39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12.75" customHeight="1" x14ac:dyDescent="0.2">
      <c r="B92" s="38"/>
      <c r="C92" s="18"/>
      <c r="D92" s="18"/>
    </row>
    <row r="93" spans="2:4" s="37" customFormat="1" ht="26.25" customHeight="1" x14ac:dyDescent="0.2">
      <c r="B93" s="38"/>
      <c r="C93" s="18"/>
      <c r="D93" s="18"/>
    </row>
    <row r="94" spans="2:4" s="37" customFormat="1" ht="24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ht="12.75" customHeight="1" x14ac:dyDescent="0.2">
      <c r="B179" s="38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  <row r="303" spans="2:4" s="37" customFormat="1" x14ac:dyDescent="0.2">
      <c r="B303" s="40"/>
      <c r="C303" s="18"/>
      <c r="D303" s="18"/>
    </row>
  </sheetData>
  <sheetProtection algorithmName="SHA-512" hashValue="1iXILxxRHOrWtKY/Zol1h5mguO28nqZ1DAi69S4tq2agr+ALCuCa1S8kfwsuRdqUepn1F1YOnXfWf+kTBXC8dQ==" saltValue="BbmsHBV6jEk3awbkojsKJA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PC01 JMAS</cp:lastModifiedBy>
  <cp:lastPrinted>2025-01-30T19:23:00Z</cp:lastPrinted>
  <dcterms:created xsi:type="dcterms:W3CDTF">2019-12-03T18:29:59Z</dcterms:created>
  <dcterms:modified xsi:type="dcterms:W3CDTF">2025-02-04T19:43:17Z</dcterms:modified>
</cp:coreProperties>
</file>